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ento_sešit" defaultThemeVersion="124226"/>
  <bookViews>
    <workbookView xWindow="360" yWindow="315" windowWidth="11340" windowHeight="6555"/>
  </bookViews>
  <sheets>
    <sheet name="specifikace" sheetId="1" r:id="rId1"/>
  </sheets>
  <calcPr calcId="145621"/>
</workbook>
</file>

<file path=xl/calcChain.xml><?xml version="1.0" encoding="utf-8"?>
<calcChain xmlns="http://schemas.openxmlformats.org/spreadsheetml/2006/main">
  <c r="F15" i="1" l="1"/>
  <c r="F19" i="1"/>
  <c r="F18" i="1"/>
  <c r="F17" i="1"/>
  <c r="F11" i="1"/>
  <c r="F10" i="1"/>
  <c r="F6" i="1"/>
  <c r="F25" i="1" s="1"/>
  <c r="F32" i="1" s="1"/>
  <c r="F8" i="1"/>
  <c r="F13" i="1"/>
  <c r="F14" i="1"/>
  <c r="F21" i="1"/>
  <c r="F20" i="1"/>
  <c r="F12" i="1"/>
</calcChain>
</file>

<file path=xl/sharedStrings.xml><?xml version="1.0" encoding="utf-8"?>
<sst xmlns="http://schemas.openxmlformats.org/spreadsheetml/2006/main" count="55" uniqueCount="45">
  <si>
    <t>Kč / ks</t>
  </si>
  <si>
    <t>P.Č.</t>
  </si>
  <si>
    <t>Celková cena</t>
  </si>
  <si>
    <t>Poč.</t>
  </si>
  <si>
    <t>M.j.</t>
  </si>
  <si>
    <t>Název výrobku</t>
  </si>
  <si>
    <t>ks</t>
  </si>
  <si>
    <t>m</t>
  </si>
  <si>
    <t>Doprava</t>
  </si>
  <si>
    <t>Uvedení do provozu a zaškolení obsluhy</t>
  </si>
  <si>
    <t>HZS</t>
  </si>
  <si>
    <t>Cena celkem bez DPH</t>
  </si>
  <si>
    <t>Dodávka vzduchotechniky a klimatizace celkem</t>
  </si>
  <si>
    <r>
      <t>m</t>
    </r>
    <r>
      <rPr>
        <vertAlign val="superscript"/>
        <sz val="8"/>
        <rFont val="Arial"/>
        <family val="2"/>
        <charset val="238"/>
      </rPr>
      <t>2</t>
    </r>
  </si>
  <si>
    <t>Práce elektro - MaR</t>
  </si>
  <si>
    <t>Elektronický regulátor REB 1NE</t>
  </si>
  <si>
    <t>neobsazeno</t>
  </si>
  <si>
    <t>1.1</t>
  </si>
  <si>
    <t>1.2</t>
  </si>
  <si>
    <t>1.3</t>
  </si>
  <si>
    <t>1.4</t>
  </si>
  <si>
    <t>1.5</t>
  </si>
  <si>
    <t>1.10</t>
  </si>
  <si>
    <t>Talířový ventil odvodní IT 150</t>
  </si>
  <si>
    <t>1.9</t>
  </si>
  <si>
    <r>
      <t>O 70/130m</t>
    </r>
    <r>
      <rPr>
        <vertAlign val="superscript"/>
        <sz val="8"/>
        <rFont val="Arial"/>
        <family val="2"/>
        <charset val="238"/>
      </rPr>
      <t>3</t>
    </r>
    <r>
      <rPr>
        <sz val="8"/>
        <rFont val="Arial"/>
        <family val="2"/>
        <charset val="238"/>
      </rPr>
      <t>h</t>
    </r>
    <r>
      <rPr>
        <vertAlign val="superscript"/>
        <sz val="8"/>
        <rFont val="Arial"/>
        <family val="2"/>
        <charset val="238"/>
      </rPr>
      <t>-1</t>
    </r>
    <r>
      <rPr>
        <sz val="8"/>
        <rFont val="Arial"/>
        <family val="2"/>
        <charset val="238"/>
      </rPr>
      <t xml:space="preserve">, 0Pa, 1,80kg, 34/46dB(A)  </t>
    </r>
  </si>
  <si>
    <r>
      <t>O 135/220m</t>
    </r>
    <r>
      <rPr>
        <vertAlign val="superscript"/>
        <sz val="8"/>
        <rFont val="Arial"/>
        <family val="2"/>
        <charset val="238"/>
      </rPr>
      <t>3</t>
    </r>
    <r>
      <rPr>
        <sz val="8"/>
        <rFont val="Arial"/>
        <family val="2"/>
        <charset val="238"/>
      </rPr>
      <t>h</t>
    </r>
    <r>
      <rPr>
        <vertAlign val="superscript"/>
        <sz val="8"/>
        <rFont val="Arial"/>
        <family val="2"/>
        <charset val="238"/>
      </rPr>
      <t>-1</t>
    </r>
    <r>
      <rPr>
        <sz val="8"/>
        <rFont val="Arial"/>
        <family val="2"/>
        <charset val="238"/>
      </rPr>
      <t xml:space="preserve">, 0Pa, 3,00kg, 32/42dB(A)  </t>
    </r>
  </si>
  <si>
    <t>120V/0,50A/230V 1100m3h-1/0Pa</t>
  </si>
  <si>
    <t>Spojka VBM 200</t>
  </si>
  <si>
    <t>Žaluziová klapka PER 200W</t>
  </si>
  <si>
    <t>Tepelná a protihluková izolace s požární odolností dle PBŘ 40mm s Al folií</t>
  </si>
  <si>
    <t>1.7-8</t>
  </si>
  <si>
    <t>1.6</t>
  </si>
  <si>
    <t>Tlumič hluku MAA200/900</t>
  </si>
  <si>
    <t>Montáž vzduchotechniky</t>
  </si>
  <si>
    <t>Montážní materiál</t>
  </si>
  <si>
    <t>Výdejna jídel 1np</t>
  </si>
  <si>
    <t>ZŠ Merhautova - Rozpočet VZT</t>
  </si>
  <si>
    <t>Radiální ventilátor 100 NT 15/35W, 230V</t>
  </si>
  <si>
    <t>Radiální ventilátor 170 NT 36/48W, 230V</t>
  </si>
  <si>
    <t>Potrubní ventilátor  TD 800/200</t>
  </si>
  <si>
    <t>Ohebná hadice MI 102</t>
  </si>
  <si>
    <t>Ohebná hadice MI 160</t>
  </si>
  <si>
    <t>Ohebná hadice MI 203</t>
  </si>
  <si>
    <t>Kruhové potrubí o pr. 100-200/30% tvarovek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</si>
</sst>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86" formatCode="#,##0.\-;\-#,##0.\-"/>
    <numFmt numFmtId="191" formatCode="#,##0.\-;\-#,##0.\-\ "/>
    <numFmt numFmtId="196" formatCode="#,##0.00_ ;\-#,##0.00\ "/>
  </numFmts>
  <fonts count="9" x14ac:knownFonts="1">
    <font>
      <sz val="10"/>
      <name val="Arial CE"/>
      <charset val="238"/>
    </font>
    <font>
      <sz val="10"/>
      <name val="Arial CE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sz val="8"/>
      <name val="Arial"/>
      <family val="2"/>
      <charset val="238"/>
    </font>
    <font>
      <vertAlign val="superscript"/>
      <sz val="8"/>
      <name val="Arial"/>
      <family val="2"/>
      <charset val="238"/>
    </font>
    <font>
      <sz val="8"/>
      <name val="Cambria"/>
      <family val="1"/>
      <charset val="238"/>
    </font>
    <font>
      <sz val="11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</borders>
  <cellStyleXfs count="8">
    <xf numFmtId="0" fontId="0" fillId="0" borderId="0"/>
    <xf numFmtId="0" fontId="8" fillId="0" borderId="0"/>
    <xf numFmtId="0" fontId="1" fillId="0" borderId="0"/>
    <xf numFmtId="0" fontId="8" fillId="0" borderId="0"/>
    <xf numFmtId="0" fontId="1" fillId="0" borderId="0"/>
    <xf numFmtId="0" fontId="3" fillId="0" borderId="0"/>
    <xf numFmtId="0" fontId="3" fillId="0" borderId="0"/>
    <xf numFmtId="0" fontId="2" fillId="0" borderId="0"/>
  </cellStyleXfs>
  <cellXfs count="59">
    <xf numFmtId="0" fontId="0" fillId="0" borderId="0" xfId="0"/>
    <xf numFmtId="0" fontId="3" fillId="0" borderId="0" xfId="0" applyFont="1"/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4" fontId="3" fillId="0" borderId="2" xfId="0" applyNumberFormat="1" applyFont="1" applyBorder="1" applyAlignment="1">
      <alignment horizontal="right"/>
    </xf>
    <xf numFmtId="0" fontId="4" fillId="0" borderId="2" xfId="0" applyFont="1" applyBorder="1" applyAlignment="1">
      <alignment horizontal="left"/>
    </xf>
    <xf numFmtId="0" fontId="4" fillId="0" borderId="0" xfId="0" applyFont="1"/>
    <xf numFmtId="49" fontId="5" fillId="0" borderId="4" xfId="0" applyNumberFormat="1" applyFont="1" applyBorder="1" applyAlignment="1">
      <alignment horizontal="center"/>
    </xf>
    <xf numFmtId="0" fontId="5" fillId="0" borderId="4" xfId="0" applyFont="1" applyBorder="1"/>
    <xf numFmtId="0" fontId="5" fillId="0" borderId="4" xfId="0" applyFont="1" applyBorder="1" applyAlignment="1">
      <alignment horizontal="center"/>
    </xf>
    <xf numFmtId="4" fontId="5" fillId="0" borderId="4" xfId="0" applyNumberFormat="1" applyFont="1" applyBorder="1" applyAlignment="1">
      <alignment horizontal="right"/>
    </xf>
    <xf numFmtId="0" fontId="5" fillId="0" borderId="4" xfId="0" applyFont="1" applyFill="1" applyBorder="1" applyAlignment="1">
      <alignment horizontal="center"/>
    </xf>
    <xf numFmtId="0" fontId="5" fillId="0" borderId="0" xfId="0" applyFont="1"/>
    <xf numFmtId="2" fontId="0" fillId="0" borderId="0" xfId="0" applyNumberFormat="1" applyBorder="1" applyAlignment="1">
      <alignment horizontal="right"/>
    </xf>
    <xf numFmtId="0" fontId="5" fillId="0" borderId="4" xfId="0" applyFont="1" applyFill="1" applyBorder="1" applyAlignment="1">
      <alignment horizontal="left"/>
    </xf>
    <xf numFmtId="0" fontId="5" fillId="0" borderId="5" xfId="0" applyFont="1" applyBorder="1" applyAlignment="1">
      <alignment horizontal="center"/>
    </xf>
    <xf numFmtId="0" fontId="5" fillId="0" borderId="6" xfId="0" applyFont="1" applyBorder="1"/>
    <xf numFmtId="4" fontId="5" fillId="0" borderId="6" xfId="0" applyNumberFormat="1" applyFont="1" applyFill="1" applyBorder="1" applyAlignment="1">
      <alignment horizontal="right"/>
    </xf>
    <xf numFmtId="0" fontId="5" fillId="0" borderId="7" xfId="0" applyFont="1" applyFill="1" applyBorder="1" applyAlignment="1">
      <alignment horizontal="center"/>
    </xf>
    <xf numFmtId="4" fontId="5" fillId="0" borderId="5" xfId="0" applyNumberFormat="1" applyFont="1" applyFill="1" applyBorder="1" applyAlignment="1">
      <alignment horizontal="right"/>
    </xf>
    <xf numFmtId="0" fontId="5" fillId="0" borderId="8" xfId="0" applyFont="1" applyBorder="1" applyAlignment="1">
      <alignment horizontal="center"/>
    </xf>
    <xf numFmtId="0" fontId="5" fillId="0" borderId="0" xfId="0" applyFont="1" applyBorder="1"/>
    <xf numFmtId="4" fontId="5" fillId="0" borderId="0" xfId="0" applyNumberFormat="1" applyFont="1" applyFill="1" applyBorder="1" applyAlignment="1">
      <alignment horizontal="right"/>
    </xf>
    <xf numFmtId="0" fontId="5" fillId="0" borderId="9" xfId="0" applyFont="1" applyFill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2" xfId="0" applyFont="1" applyBorder="1"/>
    <xf numFmtId="4" fontId="5" fillId="0" borderId="2" xfId="0" applyNumberFormat="1" applyFont="1" applyFill="1" applyBorder="1" applyAlignment="1">
      <alignment horizontal="right"/>
    </xf>
    <xf numFmtId="0" fontId="5" fillId="0" borderId="3" xfId="0" applyFont="1" applyFill="1" applyBorder="1" applyAlignment="1">
      <alignment horizontal="center"/>
    </xf>
    <xf numFmtId="0" fontId="5" fillId="0" borderId="4" xfId="5" applyFont="1" applyFill="1" applyBorder="1" applyAlignment="1">
      <alignment horizontal="left"/>
    </xf>
    <xf numFmtId="0" fontId="2" fillId="0" borderId="0" xfId="6" applyFont="1"/>
    <xf numFmtId="0" fontId="5" fillId="0" borderId="0" xfId="6" applyFont="1"/>
    <xf numFmtId="0" fontId="5" fillId="0" borderId="4" xfId="6" applyFont="1" applyBorder="1"/>
    <xf numFmtId="49" fontId="5" fillId="0" borderId="4" xfId="6" applyNumberFormat="1" applyFont="1" applyBorder="1" applyAlignment="1">
      <alignment horizontal="center"/>
    </xf>
    <xf numFmtId="0" fontId="5" fillId="0" borderId="4" xfId="6" applyFont="1" applyFill="1" applyBorder="1" applyAlignment="1">
      <alignment horizontal="center"/>
    </xf>
    <xf numFmtId="0" fontId="7" fillId="0" borderId="0" xfId="0" applyFont="1"/>
    <xf numFmtId="0" fontId="2" fillId="0" borderId="4" xfId="0" applyFont="1" applyFill="1" applyBorder="1" applyAlignment="1">
      <alignment horizontal="left"/>
    </xf>
    <xf numFmtId="0" fontId="2" fillId="0" borderId="0" xfId="0" applyFont="1"/>
    <xf numFmtId="2" fontId="5" fillId="0" borderId="0" xfId="0" applyNumberFormat="1" applyFont="1" applyBorder="1" applyAlignment="1">
      <alignment horizontal="right"/>
    </xf>
    <xf numFmtId="191" fontId="5" fillId="0" borderId="4" xfId="0" applyNumberFormat="1" applyFont="1" applyFill="1" applyBorder="1" applyAlignment="1">
      <alignment horizontal="right"/>
    </xf>
    <xf numFmtId="186" fontId="5" fillId="0" borderId="4" xfId="0" applyNumberFormat="1" applyFont="1" applyFill="1" applyBorder="1" applyAlignment="1">
      <alignment horizontal="right"/>
    </xf>
    <xf numFmtId="0" fontId="5" fillId="0" borderId="4" xfId="0" applyFont="1" applyFill="1" applyBorder="1" applyAlignment="1" applyProtection="1">
      <alignment horizontal="center"/>
      <protection locked="0"/>
    </xf>
    <xf numFmtId="4" fontId="5" fillId="0" borderId="4" xfId="0" applyNumberFormat="1" applyFont="1" applyBorder="1" applyAlignment="1" applyProtection="1">
      <alignment horizontal="right"/>
      <protection locked="0"/>
    </xf>
    <xf numFmtId="191" fontId="5" fillId="0" borderId="4" xfId="0" applyNumberFormat="1" applyFont="1" applyFill="1" applyBorder="1" applyAlignment="1" applyProtection="1">
      <alignment horizontal="right"/>
      <protection locked="0"/>
    </xf>
    <xf numFmtId="4" fontId="5" fillId="0" borderId="8" xfId="0" applyNumberFormat="1" applyFont="1" applyFill="1" applyBorder="1" applyAlignment="1" applyProtection="1">
      <alignment horizontal="right"/>
      <protection locked="0"/>
    </xf>
    <xf numFmtId="4" fontId="5" fillId="0" borderId="1" xfId="0" applyNumberFormat="1" applyFont="1" applyFill="1" applyBorder="1" applyAlignment="1" applyProtection="1">
      <alignment horizontal="right"/>
      <protection locked="0"/>
    </xf>
    <xf numFmtId="2" fontId="5" fillId="0" borderId="4" xfId="0" applyNumberFormat="1" applyFont="1" applyFill="1" applyBorder="1" applyAlignment="1">
      <alignment horizontal="right"/>
    </xf>
    <xf numFmtId="2" fontId="5" fillId="0" borderId="4" xfId="6" applyNumberFormat="1" applyFont="1" applyFill="1" applyBorder="1" applyAlignment="1">
      <alignment horizontal="right"/>
    </xf>
    <xf numFmtId="196" fontId="3" fillId="0" borderId="3" xfId="0" applyNumberFormat="1" applyFont="1" applyBorder="1" applyAlignment="1"/>
    <xf numFmtId="196" fontId="5" fillId="2" borderId="7" xfId="0" applyNumberFormat="1" applyFont="1" applyFill="1" applyBorder="1" applyAlignment="1">
      <alignment horizontal="right"/>
    </xf>
    <xf numFmtId="196" fontId="5" fillId="2" borderId="9" xfId="0" applyNumberFormat="1" applyFont="1" applyFill="1" applyBorder="1" applyAlignment="1" applyProtection="1">
      <alignment horizontal="right"/>
      <protection locked="0"/>
    </xf>
    <xf numFmtId="196" fontId="5" fillId="2" borderId="3" xfId="0" applyNumberFormat="1" applyFont="1" applyFill="1" applyBorder="1" applyAlignment="1" applyProtection="1">
      <alignment horizontal="right"/>
      <protection locked="0"/>
    </xf>
    <xf numFmtId="4" fontId="5" fillId="2" borderId="4" xfId="0" applyNumberFormat="1" applyFont="1" applyFill="1" applyBorder="1" applyAlignment="1" applyProtection="1">
      <alignment horizontal="right"/>
      <protection locked="0"/>
    </xf>
    <xf numFmtId="186" fontId="5" fillId="2" borderId="4" xfId="0" applyNumberFormat="1" applyFont="1" applyFill="1" applyBorder="1" applyAlignment="1" applyProtection="1">
      <alignment horizontal="right"/>
      <protection locked="0"/>
    </xf>
    <xf numFmtId="191" fontId="5" fillId="2" borderId="4" xfId="0" applyNumberFormat="1" applyFont="1" applyFill="1" applyBorder="1" applyAlignment="1" applyProtection="1">
      <alignment horizontal="right"/>
      <protection locked="0"/>
    </xf>
    <xf numFmtId="191" fontId="5" fillId="2" borderId="4" xfId="6" applyNumberFormat="1" applyFont="1" applyFill="1" applyBorder="1" applyAlignment="1" applyProtection="1">
      <alignment horizontal="right"/>
      <protection locked="0"/>
    </xf>
    <xf numFmtId="4" fontId="5" fillId="3" borderId="4" xfId="0" applyNumberFormat="1" applyFont="1" applyFill="1" applyBorder="1" applyAlignment="1" applyProtection="1">
      <alignment horizontal="right"/>
      <protection locked="0"/>
    </xf>
    <xf numFmtId="186" fontId="5" fillId="3" borderId="4" xfId="0" applyNumberFormat="1" applyFont="1" applyFill="1" applyBorder="1" applyAlignment="1" applyProtection="1">
      <alignment horizontal="right"/>
      <protection locked="0"/>
    </xf>
    <xf numFmtId="191" fontId="5" fillId="3" borderId="4" xfId="0" applyNumberFormat="1" applyFont="1" applyFill="1" applyBorder="1" applyAlignment="1" applyProtection="1">
      <alignment horizontal="right"/>
      <protection locked="0"/>
    </xf>
  </cellXfs>
  <cellStyles count="8">
    <cellStyle name="Normální" xfId="0" builtinId="0"/>
    <cellStyle name="normální 2" xfId="1"/>
    <cellStyle name="normální 3" xfId="2"/>
    <cellStyle name="normální 4" xfId="3"/>
    <cellStyle name="Normální 5" xfId="4"/>
    <cellStyle name="normální_AZ KLIMA" xfId="5"/>
    <cellStyle name="Styl 1" xfId="6"/>
    <cellStyle name="Styl 1 2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8"/>
  <dimension ref="A1:G38"/>
  <sheetViews>
    <sheetView showGridLines="0" tabSelected="1" zoomScale="130" zoomScaleNormal="130" workbookViewId="0">
      <selection activeCell="I21" sqref="I21"/>
    </sheetView>
  </sheetViews>
  <sheetFormatPr defaultRowHeight="12.75" x14ac:dyDescent="0.2"/>
  <cols>
    <col min="1" max="1" width="7.42578125" customWidth="1"/>
    <col min="2" max="2" width="51.7109375" customWidth="1"/>
    <col min="3" max="3" width="5.7109375" customWidth="1"/>
    <col min="4" max="4" width="5.5703125" customWidth="1"/>
    <col min="5" max="5" width="11" customWidth="1"/>
    <col min="6" max="6" width="13.42578125" customWidth="1"/>
  </cols>
  <sheetData>
    <row r="1" spans="1:7" ht="19.5" customHeight="1" x14ac:dyDescent="0.25">
      <c r="B1" s="7" t="s">
        <v>37</v>
      </c>
    </row>
    <row r="2" spans="1:7" s="13" customFormat="1" ht="11.25" x14ac:dyDescent="0.2">
      <c r="A2" s="12" t="s">
        <v>1</v>
      </c>
      <c r="B2" s="12" t="s">
        <v>5</v>
      </c>
      <c r="C2" s="12" t="s">
        <v>4</v>
      </c>
      <c r="D2" s="12" t="s">
        <v>3</v>
      </c>
      <c r="E2" s="12" t="s">
        <v>0</v>
      </c>
      <c r="F2" s="12" t="s">
        <v>2</v>
      </c>
    </row>
    <row r="3" spans="1:7" s="13" customFormat="1" ht="11.25" x14ac:dyDescent="0.2">
      <c r="A3" s="12"/>
      <c r="B3" s="12"/>
      <c r="C3" s="12"/>
      <c r="D3" s="12"/>
      <c r="E3" s="41"/>
      <c r="F3" s="12"/>
    </row>
    <row r="4" spans="1:7" s="13" customFormat="1" x14ac:dyDescent="0.2">
      <c r="A4" s="12"/>
      <c r="B4" s="36" t="s">
        <v>36</v>
      </c>
      <c r="C4" s="12"/>
      <c r="D4" s="12"/>
      <c r="E4" s="41"/>
      <c r="F4" s="12"/>
    </row>
    <row r="5" spans="1:7" s="37" customFormat="1" x14ac:dyDescent="0.2">
      <c r="A5" s="8" t="s">
        <v>17</v>
      </c>
      <c r="B5" s="9" t="s">
        <v>38</v>
      </c>
      <c r="C5" s="10"/>
      <c r="D5" s="10"/>
      <c r="E5" s="42"/>
      <c r="F5" s="11"/>
    </row>
    <row r="6" spans="1:7" x14ac:dyDescent="0.2">
      <c r="A6" s="8"/>
      <c r="B6" s="15" t="s">
        <v>25</v>
      </c>
      <c r="C6" s="10" t="s">
        <v>6</v>
      </c>
      <c r="D6" s="10">
        <v>2</v>
      </c>
      <c r="E6" s="52"/>
      <c r="F6" s="11">
        <f>D6*E6</f>
        <v>0</v>
      </c>
      <c r="G6" s="14"/>
    </row>
    <row r="7" spans="1:7" s="37" customFormat="1" x14ac:dyDescent="0.2">
      <c r="A7" s="8" t="s">
        <v>18</v>
      </c>
      <c r="B7" s="9" t="s">
        <v>39</v>
      </c>
      <c r="C7" s="10"/>
      <c r="D7" s="10"/>
      <c r="E7" s="56"/>
      <c r="F7" s="11"/>
    </row>
    <row r="8" spans="1:7" x14ac:dyDescent="0.2">
      <c r="A8" s="8"/>
      <c r="B8" s="15" t="s">
        <v>26</v>
      </c>
      <c r="C8" s="10" t="s">
        <v>6</v>
      </c>
      <c r="D8" s="10">
        <v>2</v>
      </c>
      <c r="E8" s="52"/>
      <c r="F8" s="11">
        <f>D8*E8</f>
        <v>0</v>
      </c>
      <c r="G8" s="14"/>
    </row>
    <row r="9" spans="1:7" s="37" customFormat="1" x14ac:dyDescent="0.2">
      <c r="A9" s="8" t="s">
        <v>19</v>
      </c>
      <c r="B9" s="9" t="s">
        <v>40</v>
      </c>
      <c r="C9" s="12"/>
      <c r="D9" s="12"/>
      <c r="E9" s="57"/>
      <c r="F9" s="40"/>
    </row>
    <row r="10" spans="1:7" s="37" customFormat="1" x14ac:dyDescent="0.2">
      <c r="A10" s="8"/>
      <c r="B10" s="9" t="s">
        <v>27</v>
      </c>
      <c r="C10" s="12" t="s">
        <v>6</v>
      </c>
      <c r="D10" s="12">
        <v>1</v>
      </c>
      <c r="E10" s="53"/>
      <c r="F10" s="46">
        <f t="shared" ref="F10:F15" si="0">D10*E10</f>
        <v>0</v>
      </c>
    </row>
    <row r="11" spans="1:7" s="37" customFormat="1" x14ac:dyDescent="0.2">
      <c r="A11" s="8"/>
      <c r="B11" s="9" t="s">
        <v>15</v>
      </c>
      <c r="C11" s="12" t="s">
        <v>6</v>
      </c>
      <c r="D11" s="12">
        <v>1</v>
      </c>
      <c r="E11" s="53"/>
      <c r="F11" s="46">
        <f t="shared" si="0"/>
        <v>0</v>
      </c>
    </row>
    <row r="12" spans="1:7" s="37" customFormat="1" x14ac:dyDescent="0.2">
      <c r="A12" s="8"/>
      <c r="B12" s="9" t="s">
        <v>28</v>
      </c>
      <c r="C12" s="12" t="s">
        <v>6</v>
      </c>
      <c r="D12" s="12">
        <v>2</v>
      </c>
      <c r="E12" s="54"/>
      <c r="F12" s="46">
        <f t="shared" si="0"/>
        <v>0</v>
      </c>
    </row>
    <row r="13" spans="1:7" s="37" customFormat="1" x14ac:dyDescent="0.2">
      <c r="A13" s="8" t="s">
        <v>20</v>
      </c>
      <c r="B13" s="9" t="s">
        <v>29</v>
      </c>
      <c r="C13" s="12" t="s">
        <v>6</v>
      </c>
      <c r="D13" s="12">
        <v>1</v>
      </c>
      <c r="E13" s="54"/>
      <c r="F13" s="46">
        <f t="shared" si="0"/>
        <v>0</v>
      </c>
    </row>
    <row r="14" spans="1:7" s="13" customFormat="1" ht="11.25" x14ac:dyDescent="0.2">
      <c r="A14" s="8" t="s">
        <v>21</v>
      </c>
      <c r="B14" s="9" t="s">
        <v>23</v>
      </c>
      <c r="C14" s="12" t="s">
        <v>6</v>
      </c>
      <c r="D14" s="12">
        <v>8</v>
      </c>
      <c r="E14" s="54"/>
      <c r="F14" s="46">
        <f t="shared" si="0"/>
        <v>0</v>
      </c>
    </row>
    <row r="15" spans="1:7" s="13" customFormat="1" ht="11.25" x14ac:dyDescent="0.2">
      <c r="A15" s="8" t="s">
        <v>32</v>
      </c>
      <c r="B15" s="9" t="s">
        <v>33</v>
      </c>
      <c r="C15" s="12" t="s">
        <v>6</v>
      </c>
      <c r="D15" s="12">
        <v>2</v>
      </c>
      <c r="E15" s="54"/>
      <c r="F15" s="46">
        <f t="shared" si="0"/>
        <v>0</v>
      </c>
      <c r="G15" s="38"/>
    </row>
    <row r="16" spans="1:7" s="13" customFormat="1" ht="11.25" x14ac:dyDescent="0.2">
      <c r="A16" s="8" t="s">
        <v>31</v>
      </c>
      <c r="B16" s="9" t="s">
        <v>16</v>
      </c>
      <c r="C16" s="12"/>
      <c r="D16" s="12"/>
      <c r="E16" s="58"/>
      <c r="F16" s="46"/>
    </row>
    <row r="17" spans="1:6" s="31" customFormat="1" ht="11.25" x14ac:dyDescent="0.2">
      <c r="A17" s="33" t="s">
        <v>24</v>
      </c>
      <c r="B17" s="29" t="s">
        <v>41</v>
      </c>
      <c r="C17" s="34" t="s">
        <v>7</v>
      </c>
      <c r="D17" s="34">
        <v>2</v>
      </c>
      <c r="E17" s="55"/>
      <c r="F17" s="47">
        <f>D17*E17</f>
        <v>0</v>
      </c>
    </row>
    <row r="18" spans="1:6" s="31" customFormat="1" ht="11.25" x14ac:dyDescent="0.2">
      <c r="A18" s="33"/>
      <c r="B18" s="29" t="s">
        <v>42</v>
      </c>
      <c r="C18" s="34" t="s">
        <v>7</v>
      </c>
      <c r="D18" s="34">
        <v>4</v>
      </c>
      <c r="E18" s="55"/>
      <c r="F18" s="47">
        <f>D18*E18</f>
        <v>0</v>
      </c>
    </row>
    <row r="19" spans="1:6" s="31" customFormat="1" ht="11.25" x14ac:dyDescent="0.2">
      <c r="A19" s="33"/>
      <c r="B19" s="29" t="s">
        <v>43</v>
      </c>
      <c r="C19" s="34" t="s">
        <v>7</v>
      </c>
      <c r="D19" s="34">
        <v>3</v>
      </c>
      <c r="E19" s="55"/>
      <c r="F19" s="47">
        <f>D19*E19</f>
        <v>0</v>
      </c>
    </row>
    <row r="20" spans="1:6" s="30" customFormat="1" x14ac:dyDescent="0.2">
      <c r="A20" s="33" t="s">
        <v>22</v>
      </c>
      <c r="B20" s="32" t="s">
        <v>44</v>
      </c>
      <c r="C20" s="34" t="s">
        <v>7</v>
      </c>
      <c r="D20" s="34">
        <v>84</v>
      </c>
      <c r="E20" s="55"/>
      <c r="F20" s="47">
        <f>D20*E20</f>
        <v>0</v>
      </c>
    </row>
    <row r="21" spans="1:6" x14ac:dyDescent="0.2">
      <c r="A21" s="8"/>
      <c r="B21" s="9" t="s">
        <v>30</v>
      </c>
      <c r="C21" s="12" t="s">
        <v>13</v>
      </c>
      <c r="D21" s="12">
        <v>18</v>
      </c>
      <c r="E21" s="54"/>
      <c r="F21" s="46">
        <f>D21*E21</f>
        <v>0</v>
      </c>
    </row>
    <row r="22" spans="1:6" x14ac:dyDescent="0.2">
      <c r="A22" s="8"/>
      <c r="B22" s="9"/>
      <c r="C22" s="12"/>
      <c r="D22" s="12"/>
      <c r="E22" s="43"/>
      <c r="F22" s="39"/>
    </row>
    <row r="23" spans="1:6" x14ac:dyDescent="0.2">
      <c r="A23" s="8"/>
      <c r="B23" s="9"/>
      <c r="C23" s="12"/>
      <c r="D23" s="12"/>
      <c r="E23" s="43"/>
      <c r="F23" s="39"/>
    </row>
    <row r="24" spans="1:6" s="13" customFormat="1" ht="11.25" x14ac:dyDescent="0.2">
      <c r="A24" s="8"/>
      <c r="B24" s="9"/>
      <c r="C24" s="12"/>
      <c r="D24" s="12"/>
      <c r="E24" s="43"/>
      <c r="F24" s="39"/>
    </row>
    <row r="25" spans="1:6" s="13" customFormat="1" ht="11.25" x14ac:dyDescent="0.2">
      <c r="A25" s="16"/>
      <c r="B25" s="17" t="s">
        <v>12</v>
      </c>
      <c r="C25" s="18"/>
      <c r="D25" s="19"/>
      <c r="E25" s="20"/>
      <c r="F25" s="49">
        <f>SUM(F5:F24)</f>
        <v>0</v>
      </c>
    </row>
    <row r="26" spans="1:6" s="13" customFormat="1" ht="11.25" x14ac:dyDescent="0.2">
      <c r="A26" s="21"/>
      <c r="B26" s="22" t="s">
        <v>34</v>
      </c>
      <c r="C26" s="23"/>
      <c r="D26" s="24"/>
      <c r="E26" s="44"/>
      <c r="F26" s="50">
        <v>0</v>
      </c>
    </row>
    <row r="27" spans="1:6" s="13" customFormat="1" ht="11.25" x14ac:dyDescent="0.2">
      <c r="A27" s="21"/>
      <c r="B27" s="22" t="s">
        <v>35</v>
      </c>
      <c r="C27" s="23"/>
      <c r="D27" s="24"/>
      <c r="E27" s="44"/>
      <c r="F27" s="50">
        <v>0</v>
      </c>
    </row>
    <row r="28" spans="1:6" s="13" customFormat="1" ht="11.25" x14ac:dyDescent="0.2">
      <c r="A28" s="21"/>
      <c r="B28" s="22" t="s">
        <v>14</v>
      </c>
      <c r="C28" s="23"/>
      <c r="D28" s="24"/>
      <c r="E28" s="44"/>
      <c r="F28" s="50">
        <v>0</v>
      </c>
    </row>
    <row r="29" spans="1:6" s="13" customFormat="1" ht="11.25" x14ac:dyDescent="0.2">
      <c r="A29" s="21"/>
      <c r="B29" s="22" t="s">
        <v>8</v>
      </c>
      <c r="C29" s="23"/>
      <c r="D29" s="24"/>
      <c r="E29" s="44"/>
      <c r="F29" s="50">
        <v>0</v>
      </c>
    </row>
    <row r="30" spans="1:6" s="13" customFormat="1" ht="11.25" x14ac:dyDescent="0.2">
      <c r="A30" s="21"/>
      <c r="B30" s="22" t="s">
        <v>9</v>
      </c>
      <c r="C30" s="23"/>
      <c r="D30" s="24"/>
      <c r="E30" s="44"/>
      <c r="F30" s="50">
        <v>0</v>
      </c>
    </row>
    <row r="31" spans="1:6" s="13" customFormat="1" ht="11.25" x14ac:dyDescent="0.2">
      <c r="A31" s="25"/>
      <c r="B31" s="26" t="s">
        <v>10</v>
      </c>
      <c r="C31" s="27"/>
      <c r="D31" s="28"/>
      <c r="E31" s="45"/>
      <c r="F31" s="51">
        <v>0</v>
      </c>
    </row>
    <row r="32" spans="1:6" s="1" customFormat="1" ht="22.5" customHeight="1" x14ac:dyDescent="0.25">
      <c r="A32" s="2"/>
      <c r="B32" s="6" t="s">
        <v>11</v>
      </c>
      <c r="C32" s="3"/>
      <c r="D32" s="4"/>
      <c r="E32" s="5"/>
      <c r="F32" s="48">
        <f>SUM(F25:F31)</f>
        <v>0</v>
      </c>
    </row>
    <row r="38" s="35" customFormat="1" ht="10.5" x14ac:dyDescent="0.15"/>
  </sheetData>
  <sheetProtection password="B5DE" sheet="1"/>
  <phoneticPr fontId="0" type="noConversion"/>
  <printOptions gridLinesSet="0"/>
  <pageMargins left="0.59055118110236227" right="0" top="0" bottom="0" header="0" footer="0"/>
  <pageSetup paperSize="9" orientation="portrait" horizontalDpi="4294967293" verticalDpi="4294967293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specifikace</vt:lpstr>
    </vt:vector>
  </TitlesOfParts>
  <Company>LVZ,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Nykodym</dc:creator>
  <cp:lastModifiedBy>Petr Keith</cp:lastModifiedBy>
  <cp:lastPrinted>2014-03-10T09:17:40Z</cp:lastPrinted>
  <dcterms:created xsi:type="dcterms:W3CDTF">2004-05-05T12:19:36Z</dcterms:created>
  <dcterms:modified xsi:type="dcterms:W3CDTF">2016-07-18T11:02:40Z</dcterms:modified>
</cp:coreProperties>
</file>